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rafa\Desktop\"/>
    </mc:Choice>
  </mc:AlternateContent>
  <xr:revisionPtr revIDLastSave="0" documentId="13_ncr:1_{A99E5EDF-5DD1-4107-B035-B892C4CD0F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Mensual" sheetId="1" r:id="rId1"/>
    <sheet name="Resumen Mensual" sheetId="2" r:id="rId2"/>
  </sheets>
  <calcPr calcId="181029"/>
</workbook>
</file>

<file path=xl/calcChain.xml><?xml version="1.0" encoding="utf-8"?>
<calcChain xmlns="http://schemas.openxmlformats.org/spreadsheetml/2006/main">
  <c r="E2" i="1" l="1"/>
  <c r="D13" i="2"/>
  <c r="E13" i="2" s="1"/>
  <c r="D12" i="2"/>
  <c r="E12" i="2" s="1"/>
  <c r="D11" i="2"/>
  <c r="F11" i="2" s="1"/>
  <c r="D10" i="2"/>
  <c r="F10" i="2" s="1"/>
  <c r="D9" i="2"/>
  <c r="F9" i="2" s="1"/>
  <c r="D8" i="2"/>
  <c r="E8" i="2" s="1"/>
  <c r="D7" i="2"/>
  <c r="E7" i="2" s="1"/>
  <c r="D6" i="2"/>
  <c r="F6" i="2" s="1"/>
  <c r="D5" i="2"/>
  <c r="F5" i="2" s="1"/>
  <c r="D4" i="2"/>
  <c r="E4" i="2" s="1"/>
  <c r="D3" i="2"/>
  <c r="E3" i="2" s="1"/>
  <c r="D2" i="2"/>
  <c r="F2" i="2" s="1"/>
  <c r="B20" i="1"/>
  <c r="F2" i="1" s="1"/>
  <c r="B7" i="1"/>
  <c r="F13" i="2" l="1"/>
  <c r="F12" i="2"/>
  <c r="E9" i="2"/>
  <c r="F8" i="2"/>
  <c r="E5" i="2"/>
  <c r="F4" i="2"/>
  <c r="E3" i="1"/>
  <c r="E11" i="2"/>
  <c r="E2" i="2"/>
  <c r="F3" i="2"/>
  <c r="E6" i="2"/>
  <c r="F7" i="2"/>
  <c r="E10" i="2"/>
</calcChain>
</file>

<file path=xl/sharedStrings.xml><?xml version="1.0" encoding="utf-8"?>
<sst xmlns="http://schemas.openxmlformats.org/spreadsheetml/2006/main" count="44" uniqueCount="38">
  <si>
    <t>PRESUPUESTO MENSUAL - Método Babilonia Moderno</t>
  </si>
  <si>
    <t>Categoría</t>
  </si>
  <si>
    <t>Ingresos</t>
  </si>
  <si>
    <t>Gastos</t>
  </si>
  <si>
    <t>Monto (€)</t>
  </si>
  <si>
    <t>Total</t>
  </si>
  <si>
    <t>Salario</t>
  </si>
  <si>
    <t>Diferencia</t>
  </si>
  <si>
    <t>Ingresos Extra</t>
  </si>
  <si>
    <t>Inversiones</t>
  </si>
  <si>
    <t>Otros</t>
  </si>
  <si>
    <t>Total Ingresos</t>
  </si>
  <si>
    <t>Alquiler / Hipoteca</t>
  </si>
  <si>
    <t>Servicios (luz, agua, gas, internet)</t>
  </si>
  <si>
    <t>Alimentación</t>
  </si>
  <si>
    <t>Transporte</t>
  </si>
  <si>
    <t>Salud</t>
  </si>
  <si>
    <t>Ropa</t>
  </si>
  <si>
    <t>Ocio</t>
  </si>
  <si>
    <t>Suscripciones</t>
  </si>
  <si>
    <t>Ahorro e Inversión</t>
  </si>
  <si>
    <t>Gastos imprevistos</t>
  </si>
  <si>
    <t>Total Gastos</t>
  </si>
  <si>
    <t>Mes</t>
  </si>
  <si>
    <t>Ahorro Positivo</t>
  </si>
  <si>
    <t>Ahorro Negativo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</si>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</sst>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Comparativa de Ingresos vs Gastos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'Presupuesto Mensual'!$E$1</c:f>
              <c:strCache>
                <c:ptCount val="1"/>
                <c:pt idx="0">
                  <c:v>Ingresos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'Presupuesto Mensual'!$D$2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'Presupuesto Mensual'!$E$2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F-4849-925C-375642D2E426}"/>
            </c:ext>
          </c:extLst>
        </c:ser>
        <c:ser>
          <c:idx val="1"/>
          <c:order val="1"/>
          <c:tx>
            <c:strRef>
              <c:f>'Presupuesto Mensual'!$F$1</c:f>
              <c:strCache>
                <c:ptCount val="1"/>
                <c:pt idx="0">
                  <c:v>Gastos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'Presupuesto Mensual'!$D$2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'Presupuesto Mensual'!$F$2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F-4849-925C-375642D2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Categoría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Euros (€)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Evolución del Ahorro Mensual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Mensual'!$E$1</c:f>
              <c:strCache>
                <c:ptCount val="1"/>
                <c:pt idx="0">
                  <c:v>Ahorro Positivo</c:v>
                </c:pt>
              </c:strCache>
            </c:strRef>
          </c:tx>
          <c:spPr>
            <a:solidFill>
              <a:srgbClr val="00B050"/>
            </a:solidFill>
            <a:ln>
              <a:prstDash val="solid"/>
            </a:ln>
          </c:spPr>
          <c:invertIfNegative val="0"/>
          <c:cat>
            <c:strRef>
              <c:f>'Resumen Mensual'!$A$2:$A$13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'Resumen Mensual'!$E$2:$E$13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0-4D19-AC9B-66E6E7E19AB2}"/>
            </c:ext>
          </c:extLst>
        </c:ser>
        <c:ser>
          <c:idx val="1"/>
          <c:order val="1"/>
          <c:tx>
            <c:strRef>
              <c:f>'Resumen Mensual'!$F$1</c:f>
              <c:strCache>
                <c:ptCount val="1"/>
                <c:pt idx="0">
                  <c:v>Ahorro Negativo</c:v>
                </c:pt>
              </c:strCache>
            </c:strRef>
          </c:tx>
          <c:spPr>
            <a:solidFill>
              <a:srgbClr val="FF0000"/>
            </a:solidFill>
            <a:ln>
              <a:prstDash val="solid"/>
            </a:ln>
          </c:spPr>
          <c:invertIfNegative val="0"/>
          <c:cat>
            <c:strRef>
              <c:f>'Resumen Mensual'!$A$2:$A$13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'Resumen Mensual'!$F$2:$F$13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0-4D19-AC9B-66E6E7E19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Euros (€)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E3" sqref="E3"/>
    </sheetView>
  </sheetViews>
  <sheetFormatPr baseColWidth="10" defaultColWidth="9.140625" defaultRowHeight="15" x14ac:dyDescent="0.25"/>
  <cols>
    <col min="1" max="1" width="31" customWidth="1"/>
    <col min="2" max="2" width="11.85546875" customWidth="1"/>
    <col min="3" max="3" width="20" customWidth="1"/>
    <col min="4" max="4" width="11.28515625" customWidth="1"/>
    <col min="5" max="5" width="12.7109375" customWidth="1"/>
    <col min="6" max="6" width="12.28515625" customWidth="1"/>
    <col min="7" max="7" width="3.7109375" customWidth="1"/>
  </cols>
  <sheetData>
    <row r="1" spans="1:6" ht="18.75" x14ac:dyDescent="0.3">
      <c r="A1" s="1" t="s">
        <v>0</v>
      </c>
      <c r="D1" t="s">
        <v>1</v>
      </c>
      <c r="E1" t="s">
        <v>2</v>
      </c>
      <c r="F1" t="s">
        <v>3</v>
      </c>
    </row>
    <row r="2" spans="1:6" x14ac:dyDescent="0.25">
      <c r="A2" t="s">
        <v>2</v>
      </c>
      <c r="B2" t="s">
        <v>4</v>
      </c>
      <c r="D2" t="s">
        <v>5</v>
      </c>
      <c r="E2">
        <f>B7</f>
        <v>0</v>
      </c>
      <c r="F2">
        <f>B20</f>
        <v>0</v>
      </c>
    </row>
    <row r="3" spans="1:6" x14ac:dyDescent="0.25">
      <c r="A3" t="s">
        <v>6</v>
      </c>
      <c r="B3">
        <v>0</v>
      </c>
      <c r="D3" t="s">
        <v>7</v>
      </c>
      <c r="E3">
        <f>E2-F2</f>
        <v>0</v>
      </c>
    </row>
    <row r="4" spans="1:6" x14ac:dyDescent="0.25">
      <c r="A4" t="s">
        <v>8</v>
      </c>
      <c r="B4">
        <v>0</v>
      </c>
    </row>
    <row r="5" spans="1:6" x14ac:dyDescent="0.25">
      <c r="A5" t="s">
        <v>9</v>
      </c>
      <c r="B5">
        <v>0</v>
      </c>
    </row>
    <row r="6" spans="1:6" x14ac:dyDescent="0.25">
      <c r="A6" t="s">
        <v>10</v>
      </c>
      <c r="B6">
        <v>0</v>
      </c>
    </row>
    <row r="7" spans="1:6" x14ac:dyDescent="0.25">
      <c r="A7" t="s">
        <v>11</v>
      </c>
      <c r="B7">
        <f>SUM(B2:B5)</f>
        <v>0</v>
      </c>
    </row>
    <row r="9" spans="1:6" x14ac:dyDescent="0.25">
      <c r="A9" t="s">
        <v>3</v>
      </c>
      <c r="B9" t="s">
        <v>4</v>
      </c>
    </row>
    <row r="10" spans="1:6" x14ac:dyDescent="0.25">
      <c r="A10" t="s">
        <v>12</v>
      </c>
      <c r="B10">
        <v>0</v>
      </c>
    </row>
    <row r="11" spans="1:6" x14ac:dyDescent="0.25">
      <c r="A11" t="s">
        <v>13</v>
      </c>
      <c r="B11">
        <v>0</v>
      </c>
    </row>
    <row r="12" spans="1:6" x14ac:dyDescent="0.25">
      <c r="A12" t="s">
        <v>14</v>
      </c>
      <c r="B12">
        <v>0</v>
      </c>
    </row>
    <row r="13" spans="1:6" x14ac:dyDescent="0.25">
      <c r="A13" t="s">
        <v>15</v>
      </c>
      <c r="B13">
        <v>0</v>
      </c>
    </row>
    <row r="14" spans="1:6" x14ac:dyDescent="0.25">
      <c r="A14" t="s">
        <v>16</v>
      </c>
      <c r="B14">
        <v>0</v>
      </c>
    </row>
    <row r="15" spans="1:6" x14ac:dyDescent="0.25">
      <c r="A15" t="s">
        <v>17</v>
      </c>
      <c r="B15">
        <v>0</v>
      </c>
    </row>
    <row r="16" spans="1:6" x14ac:dyDescent="0.25">
      <c r="A16" t="s">
        <v>18</v>
      </c>
      <c r="B16">
        <v>0</v>
      </c>
    </row>
    <row r="17" spans="1:2" x14ac:dyDescent="0.25">
      <c r="A17" t="s">
        <v>19</v>
      </c>
      <c r="B17">
        <v>0</v>
      </c>
    </row>
    <row r="18" spans="1:2" x14ac:dyDescent="0.25">
      <c r="A18" t="s">
        <v>20</v>
      </c>
      <c r="B18">
        <v>0</v>
      </c>
    </row>
    <row r="19" spans="1:2" x14ac:dyDescent="0.25">
      <c r="A19" t="s">
        <v>21</v>
      </c>
      <c r="B19">
        <v>0</v>
      </c>
    </row>
    <row r="20" spans="1:2" x14ac:dyDescent="0.25">
      <c r="A20" t="s">
        <v>22</v>
      </c>
      <c r="B20">
        <f>SUM(B9:B19)</f>
        <v>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activeCell="B2" sqref="B2"/>
    </sheetView>
  </sheetViews>
  <sheetFormatPr baseColWidth="10" defaultColWidth="9.140625" defaultRowHeight="15" x14ac:dyDescent="0.25"/>
  <cols>
    <col min="1" max="6" width="18" customWidth="1"/>
  </cols>
  <sheetData>
    <row r="1" spans="1:6" x14ac:dyDescent="0.25">
      <c r="A1" t="s">
        <v>23</v>
      </c>
      <c r="B1" t="s">
        <v>2</v>
      </c>
      <c r="C1" t="s">
        <v>3</v>
      </c>
      <c r="D1" t="s">
        <v>7</v>
      </c>
      <c r="E1" t="s">
        <v>24</v>
      </c>
      <c r="F1" t="s">
        <v>25</v>
      </c>
    </row>
    <row r="2" spans="1:6" x14ac:dyDescent="0.25">
      <c r="A2" t="s">
        <v>26</v>
      </c>
      <c r="B2">
        <v>0</v>
      </c>
      <c r="C2">
        <v>0</v>
      </c>
      <c r="D2">
        <f t="shared" ref="D2:D13" si="0">B2-C2</f>
        <v>0</v>
      </c>
      <c r="E2">
        <f t="shared" ref="E2:E13" si="1">IF(D2&gt;0,D2,0)</f>
        <v>0</v>
      </c>
      <c r="F2">
        <f t="shared" ref="F2:F13" si="2">IF(D2&lt;0,D2,0)</f>
        <v>0</v>
      </c>
    </row>
    <row r="3" spans="1:6" x14ac:dyDescent="0.25">
      <c r="A3" t="s">
        <v>27</v>
      </c>
      <c r="B3">
        <v>0</v>
      </c>
      <c r="C3">
        <v>0</v>
      </c>
      <c r="D3">
        <f t="shared" si="0"/>
        <v>0</v>
      </c>
      <c r="E3">
        <f t="shared" si="1"/>
        <v>0</v>
      </c>
      <c r="F3">
        <f t="shared" si="2"/>
        <v>0</v>
      </c>
    </row>
    <row r="4" spans="1:6" x14ac:dyDescent="0.25">
      <c r="A4" t="s">
        <v>28</v>
      </c>
      <c r="B4">
        <v>0</v>
      </c>
      <c r="C4">
        <v>0</v>
      </c>
      <c r="D4">
        <f t="shared" si="0"/>
        <v>0</v>
      </c>
      <c r="E4">
        <f t="shared" si="1"/>
        <v>0</v>
      </c>
      <c r="F4">
        <f t="shared" si="2"/>
        <v>0</v>
      </c>
    </row>
    <row r="5" spans="1:6" x14ac:dyDescent="0.25">
      <c r="A5" t="s">
        <v>29</v>
      </c>
      <c r="B5">
        <v>0</v>
      </c>
      <c r="C5">
        <v>0</v>
      </c>
      <c r="D5">
        <f t="shared" si="0"/>
        <v>0</v>
      </c>
      <c r="E5">
        <f t="shared" si="1"/>
        <v>0</v>
      </c>
      <c r="F5">
        <f t="shared" si="2"/>
        <v>0</v>
      </c>
    </row>
    <row r="6" spans="1:6" x14ac:dyDescent="0.25">
      <c r="A6" t="s">
        <v>30</v>
      </c>
      <c r="B6">
        <v>0</v>
      </c>
      <c r="C6">
        <v>0</v>
      </c>
      <c r="D6">
        <f t="shared" si="0"/>
        <v>0</v>
      </c>
      <c r="E6">
        <f t="shared" si="1"/>
        <v>0</v>
      </c>
      <c r="F6">
        <f t="shared" si="2"/>
        <v>0</v>
      </c>
    </row>
    <row r="7" spans="1:6" x14ac:dyDescent="0.25">
      <c r="A7" t="s">
        <v>31</v>
      </c>
      <c r="B7">
        <v>0</v>
      </c>
      <c r="C7">
        <v>0</v>
      </c>
      <c r="D7">
        <f t="shared" si="0"/>
        <v>0</v>
      </c>
      <c r="E7">
        <f t="shared" si="1"/>
        <v>0</v>
      </c>
      <c r="F7">
        <f t="shared" si="2"/>
        <v>0</v>
      </c>
    </row>
    <row r="8" spans="1:6" x14ac:dyDescent="0.25">
      <c r="A8" t="s">
        <v>32</v>
      </c>
      <c r="B8">
        <v>0</v>
      </c>
      <c r="C8">
        <v>0</v>
      </c>
      <c r="D8">
        <f t="shared" si="0"/>
        <v>0</v>
      </c>
      <c r="E8">
        <f t="shared" si="1"/>
        <v>0</v>
      </c>
      <c r="F8">
        <f t="shared" si="2"/>
        <v>0</v>
      </c>
    </row>
    <row r="9" spans="1:6" x14ac:dyDescent="0.25">
      <c r="A9" t="s">
        <v>33</v>
      </c>
      <c r="B9">
        <v>0</v>
      </c>
      <c r="C9">
        <v>0</v>
      </c>
      <c r="D9">
        <f t="shared" si="0"/>
        <v>0</v>
      </c>
      <c r="E9">
        <f t="shared" si="1"/>
        <v>0</v>
      </c>
      <c r="F9">
        <f t="shared" si="2"/>
        <v>0</v>
      </c>
    </row>
    <row r="10" spans="1:6" x14ac:dyDescent="0.25">
      <c r="A10" t="s">
        <v>34</v>
      </c>
      <c r="B10">
        <v>0</v>
      </c>
      <c r="C10">
        <v>0</v>
      </c>
      <c r="D10">
        <f t="shared" si="0"/>
        <v>0</v>
      </c>
      <c r="E10">
        <f t="shared" si="1"/>
        <v>0</v>
      </c>
      <c r="F10">
        <f t="shared" si="2"/>
        <v>0</v>
      </c>
    </row>
    <row r="11" spans="1:6" x14ac:dyDescent="0.25">
      <c r="A11" t="s">
        <v>35</v>
      </c>
      <c r="B11">
        <v>0</v>
      </c>
      <c r="C11">
        <v>0</v>
      </c>
      <c r="D11">
        <f t="shared" si="0"/>
        <v>0</v>
      </c>
      <c r="E11">
        <f t="shared" si="1"/>
        <v>0</v>
      </c>
      <c r="F11">
        <f t="shared" si="2"/>
        <v>0</v>
      </c>
    </row>
    <row r="12" spans="1:6" x14ac:dyDescent="0.25">
      <c r="A12" t="s">
        <v>36</v>
      </c>
      <c r="B12">
        <v>0</v>
      </c>
      <c r="C12">
        <v>0</v>
      </c>
      <c r="D12">
        <f t="shared" si="0"/>
        <v>0</v>
      </c>
      <c r="E12">
        <f t="shared" si="1"/>
        <v>0</v>
      </c>
      <c r="F12">
        <f t="shared" si="2"/>
        <v>0</v>
      </c>
    </row>
    <row r="13" spans="1:6" x14ac:dyDescent="0.25">
      <c r="A13" t="s">
        <v>37</v>
      </c>
      <c r="B13">
        <v>0</v>
      </c>
      <c r="C13">
        <v>0</v>
      </c>
      <c r="D13">
        <f t="shared" si="0"/>
        <v>0</v>
      </c>
      <c r="E13">
        <f t="shared" si="1"/>
        <v>0</v>
      </c>
      <c r="F13">
        <f t="shared" si="2"/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Mensual</vt:lpstr>
      <vt:lpstr>Resumen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rafas357@gmail.com</cp:lastModifiedBy>
  <dcterms:created xsi:type="dcterms:W3CDTF">2025-06-20T10:48:31Z</dcterms:created>
  <dcterms:modified xsi:type="dcterms:W3CDTF">2025-06-20T11:16:00Z</dcterms:modified>
</cp:coreProperties>
</file>